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8670" activeTab="0"/>
  </bookViews>
  <sheets>
    <sheet name="備品借用申請書" sheetId="1" r:id="rId1"/>
    <sheet name="備品借用許可書" sheetId="2" r:id="rId2"/>
  </sheets>
  <definedNames/>
  <calcPr fullCalcOnLoad="1"/>
</workbook>
</file>

<file path=xl/sharedStrings.xml><?xml version="1.0" encoding="utf-8"?>
<sst xmlns="http://schemas.openxmlformats.org/spreadsheetml/2006/main" count="223" uniqueCount="90">
  <si>
    <t>内線</t>
  </si>
  <si>
    <t>記</t>
  </si>
  <si>
    <t>【事務局取扱欄】</t>
  </si>
  <si>
    <t>　　　　　　　主　催　　　　　　　</t>
  </si>
  <si>
    <t>名義共催</t>
  </si>
  <si>
    <t>決裁欄</t>
  </si>
  <si>
    <t>事務局長</t>
  </si>
  <si>
    <t>受　　付</t>
  </si>
  <si>
    <t>（公印省略）</t>
  </si>
  <si>
    <t>※　休館日の水曜は除く。準備及び後片付けの日時を含む。</t>
  </si>
  <si>
    <t>台</t>
  </si>
  <si>
    <t>机</t>
  </si>
  <si>
    <t>その他</t>
  </si>
  <si>
    <t>領収済</t>
  </si>
  <si>
    <t>使用後精算</t>
  </si>
  <si>
    <t>＝</t>
  </si>
  <si>
    <t>＝</t>
  </si>
  <si>
    <t>免　　　除</t>
  </si>
  <si>
    <t>（</t>
  </si>
  <si>
    <t>から</t>
  </si>
  <si>
    <t>まで</t>
  </si>
  <si>
    <t xml:space="preserve">  団　 体　 名</t>
  </si>
  <si>
    <t>４．使 用 予 定 備 品</t>
  </si>
  <si>
    <t>【申請者】</t>
  </si>
  <si>
    <t>　　　　　　　</t>
  </si>
  <si>
    <t>　　　　　　</t>
  </si>
  <si>
    <t>　　　　　　　</t>
  </si>
  <si>
    <t xml:space="preserve">  住　　  　所</t>
  </si>
  <si>
    <t>　　　　　　</t>
  </si>
  <si>
    <t>　連 絡 先  ℡　</t>
  </si>
  <si>
    <t>（　</t>
  </si>
  <si>
    <t>）</t>
  </si>
  <si>
    <t>－</t>
  </si>
  <si>
    <t>パネル</t>
  </si>
  <si>
    <t>（</t>
  </si>
  <si>
    <t>）</t>
  </si>
  <si>
    <t>１．使用扱　　　　</t>
  </si>
  <si>
    <t>□</t>
  </si>
  <si>
    <t>一　般</t>
  </si>
  <si>
    <t>パネル</t>
  </si>
  <si>
    <t>(                 )</t>
  </si>
  <si>
    <t>□</t>
  </si>
  <si>
    <t>８．許可条件</t>
  </si>
  <si>
    <t>２．使用期間及び時間</t>
  </si>
  <si>
    <t>３．使　 用 　場 　所</t>
  </si>
  <si>
    <t>５．返 納 予 定 日 時</t>
  </si>
  <si>
    <t>頃</t>
  </si>
  <si>
    <t>①</t>
  </si>
  <si>
    <t>②</t>
  </si>
  <si>
    <t>③</t>
  </si>
  <si>
    <t>有（無料）</t>
  </si>
  <si>
    <t>６．使用扱　　　　</t>
  </si>
  <si>
    <t>２．利用料金</t>
  </si>
  <si>
    <t>備品利用料金</t>
  </si>
  <si>
    <t>利用料金総額</t>
  </si>
  <si>
    <t>７．利用料金</t>
  </si>
  <si>
    <t>様</t>
  </si>
  <si>
    <t>　　　指　定　管　理　者</t>
  </si>
  <si>
    <t>１．使用目的（催し物名）　　　</t>
  </si>
  <si>
    <t>+</t>
  </si>
  <si>
    <t>消費税</t>
  </si>
  <si>
    <t>＝</t>
  </si>
  <si>
    <t xml:space="preserve">  代　 表 　者 　</t>
  </si>
  <si>
    <t xml:space="preserve">  代　 表 　者 　</t>
  </si>
  <si>
    <t>平成</t>
  </si>
  <si>
    <t>年</t>
  </si>
  <si>
    <t>月</t>
  </si>
  <si>
    <t>日</t>
  </si>
  <si>
    <t>無</t>
  </si>
  <si>
    <t>時</t>
  </si>
  <si>
    <t>分</t>
  </si>
  <si>
    <t>円</t>
  </si>
  <si>
    <t>曜）</t>
  </si>
  <si>
    <t>枚</t>
  </si>
  <si>
    <t>×</t>
  </si>
  <si>
    <t>　　　　　　　　　　　財団法人日向文化振興事業団　理事長</t>
  </si>
  <si>
    <t>□</t>
  </si>
  <si>
    <t>×</t>
  </si>
  <si>
    <t>日=</t>
  </si>
  <si>
    <t>※　準備及び後片付けの日時を含む。</t>
  </si>
  <si>
    <t>□</t>
  </si>
  <si>
    <t>□</t>
  </si>
  <si>
    <t>日向市文化交流センターの利用者に支障のない範囲内とします。
備品の貸出日及び返納日は、水曜日の休館日を除きます。</t>
  </si>
  <si>
    <r>
      <t>様式第1号（要領第3条関係）　</t>
    </r>
    <r>
      <rPr>
        <b/>
        <sz val="14"/>
        <rFont val="ＭＳ 明朝"/>
        <family val="1"/>
      </rPr>
      <t>日向市文化交流センター備品使用許可申請書</t>
    </r>
  </si>
  <si>
    <r>
      <t>様式第2号（要領第4条関係）　</t>
    </r>
    <r>
      <rPr>
        <b/>
        <sz val="14"/>
        <rFont val="ＭＳ 明朝"/>
        <family val="1"/>
      </rPr>
      <t>日向市文化交流センター備品使用許可書</t>
    </r>
  </si>
  <si>
    <t xml:space="preserve"> 下記の備品等を使用したいので申請します。</t>
  </si>
  <si>
    <t xml:space="preserve"> 下記備品等の使用を許可します。</t>
  </si>
  <si>
    <t>次　　長</t>
  </si>
  <si>
    <t>令和</t>
  </si>
  <si>
    <t>合計金額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</si>
</sst>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0.E+00"/>
    <numFmt numFmtId="184" formatCode="0_);[Red]\(0\)"/>
    <numFmt numFmtId="185" formatCode="#,###"/>
    <numFmt numFmtId="186" formatCode="#,###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b/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 textRotation="255" wrapText="1"/>
    </xf>
    <xf numFmtId="58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182" fontId="11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185" fontId="5" fillId="0" borderId="0" xfId="0" applyNumberFormat="1" applyFont="1" applyFill="1" applyAlignment="1">
      <alignment vertical="center"/>
    </xf>
    <xf numFmtId="18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 hidden="1" locked="0"/>
    </xf>
    <xf numFmtId="186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186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86" fontId="5" fillId="0" borderId="10" xfId="0" applyNumberFormat="1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 applyProtection="1">
      <alignment vertical="center"/>
      <protection hidden="1" locked="0"/>
    </xf>
    <xf numFmtId="186" fontId="4" fillId="0" borderId="10" xfId="0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hidden="1" locked="0"/>
    </xf>
    <xf numFmtId="0" fontId="0" fillId="0" borderId="10" xfId="0" applyFill="1" applyBorder="1" applyAlignment="1" applyProtection="1">
      <alignment vertical="center" wrapText="1"/>
      <protection hidden="1" locked="0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 applyProtection="1">
      <alignment vertical="center"/>
      <protection hidden="1" locked="0"/>
    </xf>
    <xf numFmtId="186" fontId="4" fillId="0" borderId="12" xfId="0" applyNumberFormat="1" applyFont="1" applyFill="1" applyBorder="1" applyAlignment="1" applyProtection="1">
      <alignment vertical="center"/>
      <protection hidden="1" locked="0"/>
    </xf>
    <xf numFmtId="186" fontId="5" fillId="0" borderId="12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vertical="center"/>
      <protection hidden="1" locked="0"/>
    </xf>
    <xf numFmtId="0" fontId="5" fillId="0" borderId="10" xfId="0" applyFont="1" applyFill="1" applyBorder="1" applyAlignment="1" applyProtection="1">
      <alignment horizontal="left" vertical="center" indent="1"/>
      <protection hidden="1" locked="0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85" fontId="5" fillId="0" borderId="10" xfId="0" applyNumberFormat="1" applyFont="1" applyFill="1" applyBorder="1" applyAlignment="1">
      <alignment vertical="center" wrapText="1"/>
    </xf>
    <xf numFmtId="185" fontId="0" fillId="0" borderId="10" xfId="0" applyNumberForma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4" fillId="33" borderId="11" xfId="0" applyNumberFormat="1" applyFont="1" applyFill="1" applyBorder="1" applyAlignment="1">
      <alignment vertical="center"/>
    </xf>
    <xf numFmtId="185" fontId="8" fillId="33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85" fontId="5" fillId="0" borderId="1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85" fontId="5" fillId="0" borderId="10" xfId="0" applyNumberFormat="1" applyFont="1" applyFill="1" applyBorder="1" applyAlignment="1">
      <alignment horizontal="left" vertical="center" indent="1"/>
    </xf>
    <xf numFmtId="185" fontId="0" fillId="0" borderId="10" xfId="0" applyNumberFormat="1" applyFill="1" applyBorder="1" applyAlignment="1">
      <alignment horizontal="left" vertical="center" indent="1"/>
    </xf>
    <xf numFmtId="185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left" vertical="center"/>
    </xf>
    <xf numFmtId="185" fontId="6" fillId="0" borderId="0" xfId="0" applyNumberFormat="1" applyFont="1" applyFill="1" applyAlignment="1">
      <alignment horizontal="left" vertical="center" indent="4"/>
    </xf>
    <xf numFmtId="185" fontId="6" fillId="0" borderId="0" xfId="0" applyNumberFormat="1" applyFont="1" applyAlignment="1">
      <alignment horizontal="left" vertical="center" indent="2"/>
    </xf>
    <xf numFmtId="185" fontId="13" fillId="0" borderId="0" xfId="0" applyNumberFormat="1" applyFont="1" applyAlignment="1">
      <alignment horizontal="left" vertical="center" indent="2"/>
    </xf>
    <xf numFmtId="185" fontId="0" fillId="0" borderId="0" xfId="0" applyNumberFormat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25">
      <selection activeCell="Y42" sqref="Y42"/>
    </sheetView>
  </sheetViews>
  <sheetFormatPr defaultColWidth="9.00390625" defaultRowHeight="13.5"/>
  <cols>
    <col min="1" max="4" width="4.00390625" style="1" customWidth="1"/>
    <col min="5" max="5" width="3.875" style="1" customWidth="1"/>
    <col min="6" max="6" width="3.75390625" style="1" customWidth="1"/>
    <col min="7" max="9" width="3.625" style="1" customWidth="1"/>
    <col min="10" max="10" width="3.50390625" style="1" customWidth="1"/>
    <col min="11" max="11" width="3.75390625" style="1" customWidth="1"/>
    <col min="12" max="12" width="3.625" style="1" customWidth="1"/>
    <col min="13" max="13" width="3.50390625" style="1" customWidth="1"/>
    <col min="14" max="14" width="3.375" style="1" customWidth="1"/>
    <col min="15" max="15" width="3.50390625" style="1" customWidth="1"/>
    <col min="16" max="16" width="3.375" style="1" customWidth="1"/>
    <col min="17" max="17" width="3.50390625" style="1" customWidth="1"/>
    <col min="18" max="21" width="3.625" style="1" customWidth="1"/>
    <col min="22" max="22" width="3.50390625" style="1" customWidth="1"/>
    <col min="23" max="23" width="5.375" style="1" customWidth="1"/>
    <col min="24" max="24" width="3.50390625" style="1" customWidth="1"/>
  </cols>
  <sheetData>
    <row r="1" spans="1:24" ht="24.75" customHeight="1">
      <c r="A1" s="117" t="s">
        <v>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.75" customHeight="1">
      <c r="A2" s="13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.75" customHeight="1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19" t="s">
        <v>88</v>
      </c>
      <c r="Q3" s="119"/>
      <c r="R3" s="65"/>
      <c r="S3" s="11" t="s">
        <v>65</v>
      </c>
      <c r="T3" s="65"/>
      <c r="U3" s="12" t="s">
        <v>66</v>
      </c>
      <c r="V3" s="65"/>
      <c r="W3" s="12" t="s">
        <v>67</v>
      </c>
      <c r="X3" s="12"/>
    </row>
    <row r="4" spans="1:24" ht="12.75" customHeight="1">
      <c r="A4" s="13"/>
      <c r="B4" s="13"/>
      <c r="C4" s="13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5.75" customHeight="1">
      <c r="A5" s="120" t="s">
        <v>57</v>
      </c>
      <c r="B5" s="120"/>
      <c r="C5" s="120"/>
      <c r="D5" s="120"/>
      <c r="E5" s="120"/>
      <c r="F5" s="120"/>
      <c r="G5" s="120"/>
      <c r="H5" s="120"/>
      <c r="I5" s="120"/>
      <c r="J5" s="120"/>
      <c r="K5" s="45" t="s">
        <v>56</v>
      </c>
      <c r="L5" s="14"/>
      <c r="M5" s="14"/>
      <c r="N5" s="14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.75" customHeight="1">
      <c r="A6" s="13"/>
      <c r="B6" s="13"/>
      <c r="C6" s="13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5" customHeight="1">
      <c r="A7" s="116" t="s">
        <v>23</v>
      </c>
      <c r="B7" s="116"/>
      <c r="C7" s="116"/>
      <c r="D7" s="116"/>
      <c r="E7" s="116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9.5" customHeight="1">
      <c r="A8" s="20" t="s">
        <v>24</v>
      </c>
      <c r="B8" s="20"/>
      <c r="C8" s="112" t="s">
        <v>21</v>
      </c>
      <c r="D8" s="112"/>
      <c r="E8" s="112"/>
      <c r="F8" s="112"/>
      <c r="G8" s="2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21"/>
    </row>
    <row r="9" spans="1:24" ht="6.75" customHeight="1">
      <c r="A9" s="24"/>
      <c r="B9" s="24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9.5" customHeight="1">
      <c r="A10" s="20" t="s">
        <v>25</v>
      </c>
      <c r="B10" s="20"/>
      <c r="C10" s="112" t="s">
        <v>63</v>
      </c>
      <c r="D10" s="112"/>
      <c r="E10" s="112"/>
      <c r="F10" s="112"/>
      <c r="G10" s="2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21"/>
    </row>
    <row r="11" spans="1:24" ht="6.75" customHeight="1">
      <c r="A11" s="24"/>
      <c r="B11" s="24"/>
      <c r="C11" s="24"/>
      <c r="D11" s="2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19.5" customHeight="1">
      <c r="A12" s="20" t="s">
        <v>26</v>
      </c>
      <c r="B12" s="20"/>
      <c r="C12" s="112" t="s">
        <v>27</v>
      </c>
      <c r="D12" s="112"/>
      <c r="E12" s="112"/>
      <c r="F12" s="112"/>
      <c r="G12" s="2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21"/>
    </row>
    <row r="13" spans="1:24" ht="6.75" customHeight="1">
      <c r="A13" s="20"/>
      <c r="B13" s="20"/>
      <c r="C13" s="20"/>
      <c r="D13" s="20"/>
      <c r="E13" s="25"/>
      <c r="F13" s="25"/>
      <c r="G13" s="25"/>
      <c r="H13" s="2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</row>
    <row r="14" spans="1:24" ht="19.5" customHeight="1">
      <c r="A14" s="20" t="s">
        <v>28</v>
      </c>
      <c r="B14" s="20"/>
      <c r="C14" s="112" t="s">
        <v>29</v>
      </c>
      <c r="D14" s="112"/>
      <c r="E14" s="112"/>
      <c r="F14" s="112"/>
      <c r="G14" s="23" t="s">
        <v>30</v>
      </c>
      <c r="H14" s="113"/>
      <c r="I14" s="113"/>
      <c r="J14" s="113"/>
      <c r="K14" s="23" t="s">
        <v>31</v>
      </c>
      <c r="L14" s="113"/>
      <c r="M14" s="113"/>
      <c r="N14" s="113"/>
      <c r="O14" s="23" t="s">
        <v>32</v>
      </c>
      <c r="P14" s="113"/>
      <c r="Q14" s="113"/>
      <c r="R14" s="113"/>
      <c r="S14" s="106" t="s">
        <v>0</v>
      </c>
      <c r="T14" s="106"/>
      <c r="U14" s="113"/>
      <c r="V14" s="113"/>
      <c r="W14" s="113"/>
      <c r="X14" s="21"/>
    </row>
    <row r="15" spans="1:24" ht="15.75" customHeight="1">
      <c r="A15" s="20"/>
      <c r="B15" s="20"/>
      <c r="C15" s="20"/>
      <c r="D15" s="20"/>
      <c r="E15" s="18"/>
      <c r="F15" s="18"/>
      <c r="G15" s="18"/>
      <c r="H15" s="18"/>
      <c r="I15" s="19"/>
      <c r="J15" s="19"/>
      <c r="K15" s="19"/>
      <c r="L15" s="19"/>
      <c r="M15" s="19"/>
      <c r="N15" s="20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9.5" customHeight="1">
      <c r="A16" s="115" t="s">
        <v>85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ht="19.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9.5" customHeight="1">
      <c r="A18" s="98" t="s">
        <v>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</row>
    <row r="19" spans="1:24" ht="15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9.5" customHeight="1">
      <c r="A20" s="76" t="s">
        <v>58</v>
      </c>
      <c r="B20" s="76"/>
      <c r="C20" s="76"/>
      <c r="D20" s="76"/>
      <c r="E20" s="76"/>
      <c r="F20" s="76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21"/>
    </row>
    <row r="21" spans="1:24" ht="9.75" customHeight="1">
      <c r="A21" s="20"/>
      <c r="B21" s="20"/>
      <c r="C21" s="20"/>
      <c r="D21" s="20"/>
      <c r="E21" s="20"/>
      <c r="F21" s="20"/>
      <c r="G21" s="25"/>
      <c r="H21" s="25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21"/>
    </row>
    <row r="22" spans="1:24" ht="19.5" customHeight="1">
      <c r="A22" s="76" t="s">
        <v>43</v>
      </c>
      <c r="B22" s="76"/>
      <c r="C22" s="76"/>
      <c r="D22" s="76"/>
      <c r="E22" s="76"/>
      <c r="F22" s="76"/>
      <c r="G22" s="106" t="s">
        <v>88</v>
      </c>
      <c r="H22" s="106"/>
      <c r="I22" s="64"/>
      <c r="J22" s="23" t="s">
        <v>65</v>
      </c>
      <c r="K22" s="64"/>
      <c r="L22" s="23" t="s">
        <v>66</v>
      </c>
      <c r="M22" s="64"/>
      <c r="N22" s="23" t="s">
        <v>67</v>
      </c>
      <c r="O22" s="29" t="s">
        <v>18</v>
      </c>
      <c r="P22" s="66"/>
      <c r="Q22" s="29" t="s">
        <v>72</v>
      </c>
      <c r="R22" s="30"/>
      <c r="S22" s="64"/>
      <c r="T22" s="23" t="s">
        <v>69</v>
      </c>
      <c r="U22" s="64"/>
      <c r="V22" s="23" t="s">
        <v>70</v>
      </c>
      <c r="W22" s="76" t="s">
        <v>19</v>
      </c>
      <c r="X22" s="76"/>
    </row>
    <row r="23" spans="1:24" ht="19.5" customHeight="1">
      <c r="A23" s="76"/>
      <c r="B23" s="76"/>
      <c r="C23" s="76"/>
      <c r="D23" s="76"/>
      <c r="E23" s="76"/>
      <c r="F23" s="76"/>
      <c r="G23" s="103" t="s">
        <v>88</v>
      </c>
      <c r="H23" s="103"/>
      <c r="I23" s="64"/>
      <c r="J23" s="23" t="s">
        <v>65</v>
      </c>
      <c r="K23" s="64"/>
      <c r="L23" s="23" t="s">
        <v>66</v>
      </c>
      <c r="M23" s="64"/>
      <c r="N23" s="23" t="s">
        <v>67</v>
      </c>
      <c r="O23" s="29" t="s">
        <v>18</v>
      </c>
      <c r="P23" s="66"/>
      <c r="Q23" s="29" t="s">
        <v>72</v>
      </c>
      <c r="R23" s="21"/>
      <c r="S23" s="64"/>
      <c r="T23" s="23" t="s">
        <v>69</v>
      </c>
      <c r="U23" s="64"/>
      <c r="V23" s="23" t="s">
        <v>70</v>
      </c>
      <c r="W23" s="76" t="s">
        <v>20</v>
      </c>
      <c r="X23" s="76"/>
    </row>
    <row r="24" spans="1:24" ht="19.5" customHeight="1">
      <c r="A24" s="21"/>
      <c r="B24" s="21"/>
      <c r="C24" s="21"/>
      <c r="D24" s="21"/>
      <c r="E24" s="20"/>
      <c r="F24" s="20"/>
      <c r="G24" s="20"/>
      <c r="H24" s="76" t="s">
        <v>79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21"/>
    </row>
    <row r="25" spans="1:24" ht="9.75" customHeight="1">
      <c r="A25" s="24"/>
      <c r="B25" s="24"/>
      <c r="C25" s="24"/>
      <c r="D25" s="2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9.5" customHeight="1">
      <c r="A26" s="76" t="s">
        <v>44</v>
      </c>
      <c r="B26" s="76"/>
      <c r="C26" s="76"/>
      <c r="D26" s="76"/>
      <c r="E26" s="76"/>
      <c r="F26" s="76"/>
      <c r="G26" s="110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21"/>
    </row>
    <row r="27" spans="1:24" ht="9.75" customHeight="1">
      <c r="A27" s="24"/>
      <c r="B27" s="24"/>
      <c r="C27" s="24"/>
      <c r="D27" s="2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9.5" customHeight="1">
      <c r="A28" s="76" t="s">
        <v>22</v>
      </c>
      <c r="B28" s="76"/>
      <c r="C28" s="76"/>
      <c r="D28" s="76"/>
      <c r="E28" s="76"/>
      <c r="F28" s="76"/>
      <c r="G28" s="106" t="s">
        <v>33</v>
      </c>
      <c r="H28" s="106"/>
      <c r="I28" s="106"/>
      <c r="J28" s="108"/>
      <c r="K28" s="108"/>
      <c r="L28" s="23" t="s">
        <v>73</v>
      </c>
      <c r="M28" s="21"/>
      <c r="N28" s="106" t="s">
        <v>11</v>
      </c>
      <c r="O28" s="106"/>
      <c r="P28" s="96"/>
      <c r="Q28" s="108"/>
      <c r="R28" s="108"/>
      <c r="S28" s="23" t="s">
        <v>10</v>
      </c>
      <c r="T28" s="21"/>
      <c r="U28" s="21"/>
      <c r="V28" s="21"/>
      <c r="W28" s="21"/>
      <c r="X28" s="21"/>
    </row>
    <row r="29" spans="1:24" ht="19.5" customHeight="1">
      <c r="A29" s="24"/>
      <c r="B29" s="24"/>
      <c r="C29" s="24"/>
      <c r="D29" s="24"/>
      <c r="E29" s="21"/>
      <c r="F29" s="21"/>
      <c r="G29" s="103" t="s">
        <v>12</v>
      </c>
      <c r="H29" s="103"/>
      <c r="I29" s="103"/>
      <c r="J29" s="42" t="s">
        <v>34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21" t="s">
        <v>35</v>
      </c>
    </row>
    <row r="30" spans="1:24" ht="7.5" customHeight="1">
      <c r="A30" s="24"/>
      <c r="B30" s="24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9.5" customHeight="1">
      <c r="A31" s="112" t="s">
        <v>45</v>
      </c>
      <c r="B31" s="112"/>
      <c r="C31" s="112"/>
      <c r="D31" s="112"/>
      <c r="E31" s="112"/>
      <c r="F31" s="112"/>
      <c r="G31" s="106" t="s">
        <v>88</v>
      </c>
      <c r="H31" s="106"/>
      <c r="I31" s="64"/>
      <c r="J31" s="23" t="s">
        <v>65</v>
      </c>
      <c r="K31" s="64"/>
      <c r="L31" s="23" t="s">
        <v>66</v>
      </c>
      <c r="M31" s="64"/>
      <c r="N31" s="23" t="s">
        <v>67</v>
      </c>
      <c r="O31" s="29" t="s">
        <v>18</v>
      </c>
      <c r="P31" s="66"/>
      <c r="Q31" s="29" t="s">
        <v>72</v>
      </c>
      <c r="R31" s="21"/>
      <c r="S31" s="64"/>
      <c r="T31" s="23" t="s">
        <v>69</v>
      </c>
      <c r="U31" s="64"/>
      <c r="V31" s="23" t="s">
        <v>70</v>
      </c>
      <c r="W31" s="82" t="s">
        <v>46</v>
      </c>
      <c r="X31" s="82"/>
    </row>
    <row r="32" spans="1:24" ht="13.5">
      <c r="A32" s="24"/>
      <c r="B32" s="24"/>
      <c r="C32" s="24"/>
      <c r="D32" s="2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8.75" customHeight="1">
      <c r="A33" s="67" t="s">
        <v>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9.5" customHeight="1">
      <c r="A34" s="76" t="s">
        <v>36</v>
      </c>
      <c r="B34" s="76"/>
      <c r="C34" s="76"/>
      <c r="D34" s="76"/>
      <c r="E34" s="76"/>
      <c r="F34" s="76"/>
      <c r="G34" s="48"/>
      <c r="H34" s="69" t="s">
        <v>37</v>
      </c>
      <c r="I34" s="106" t="s">
        <v>3</v>
      </c>
      <c r="J34" s="106"/>
      <c r="K34" s="106"/>
      <c r="L34" s="33"/>
      <c r="M34" s="33"/>
      <c r="N34" s="69" t="s">
        <v>37</v>
      </c>
      <c r="O34" s="106" t="s">
        <v>4</v>
      </c>
      <c r="P34" s="106"/>
      <c r="Q34" s="106"/>
      <c r="R34" s="29"/>
      <c r="S34" s="29"/>
      <c r="T34" s="69" t="s">
        <v>80</v>
      </c>
      <c r="U34" s="106" t="s">
        <v>38</v>
      </c>
      <c r="V34" s="106"/>
      <c r="W34" s="106"/>
      <c r="X34" s="18"/>
    </row>
    <row r="35" spans="1:24" ht="9.75" customHeight="1">
      <c r="A35" s="20"/>
      <c r="B35" s="20"/>
      <c r="C35" s="20"/>
      <c r="D35" s="20"/>
      <c r="E35" s="20"/>
      <c r="F35" s="20"/>
      <c r="G35" s="20"/>
      <c r="H35" s="31"/>
      <c r="I35" s="18"/>
      <c r="J35" s="18"/>
      <c r="K35" s="18"/>
      <c r="L35" s="31"/>
      <c r="M35" s="18"/>
      <c r="N35" s="32"/>
      <c r="O35" s="32"/>
      <c r="P35" s="31"/>
      <c r="Q35" s="18"/>
      <c r="R35" s="18"/>
      <c r="S35" s="18"/>
      <c r="T35" s="21"/>
      <c r="U35" s="21"/>
      <c r="V35" s="21"/>
      <c r="W35" s="21"/>
      <c r="X35" s="21"/>
    </row>
    <row r="36" spans="1:24" ht="19.5" customHeight="1">
      <c r="A36" s="76" t="s">
        <v>52</v>
      </c>
      <c r="B36" s="76"/>
      <c r="C36" s="76"/>
      <c r="D36" s="76"/>
      <c r="E36" s="76"/>
      <c r="F36" s="76"/>
      <c r="G36" s="20"/>
      <c r="H36" s="31"/>
      <c r="I36" s="18"/>
      <c r="J36" s="25"/>
      <c r="K36" s="25"/>
      <c r="L36" s="43"/>
      <c r="M36" s="25"/>
      <c r="N36" s="44"/>
      <c r="O36" s="44"/>
      <c r="P36" s="43"/>
      <c r="Q36" s="25"/>
      <c r="R36" s="25"/>
      <c r="S36" s="25"/>
      <c r="T36" s="30"/>
      <c r="U36" s="30"/>
      <c r="V36" s="30"/>
      <c r="W36" s="30"/>
      <c r="X36" s="21"/>
    </row>
    <row r="37" spans="1:24" ht="19.5" customHeight="1">
      <c r="A37" s="97" t="s">
        <v>47</v>
      </c>
      <c r="B37" s="97"/>
      <c r="C37" s="97"/>
      <c r="D37" s="97"/>
      <c r="E37" s="97"/>
      <c r="F37" s="98" t="s">
        <v>53</v>
      </c>
      <c r="G37" s="98"/>
      <c r="H37" s="98"/>
      <c r="I37" s="98"/>
      <c r="J37" s="106" t="s">
        <v>39</v>
      </c>
      <c r="K37" s="106"/>
      <c r="L37" s="106"/>
      <c r="M37" s="107">
        <v>110</v>
      </c>
      <c r="N37" s="107"/>
      <c r="O37" s="23" t="s">
        <v>71</v>
      </c>
      <c r="P37" s="33" t="s">
        <v>74</v>
      </c>
      <c r="Q37" s="75">
        <f>J28</f>
        <v>0</v>
      </c>
      <c r="R37" s="70" t="s">
        <v>10</v>
      </c>
      <c r="S37" s="23" t="s">
        <v>77</v>
      </c>
      <c r="T37" s="60"/>
      <c r="U37" s="72" t="s">
        <v>78</v>
      </c>
      <c r="V37" s="105">
        <f>M37*Q37*T37</f>
        <v>0</v>
      </c>
      <c r="W37" s="105"/>
      <c r="X37" s="23" t="s">
        <v>71</v>
      </c>
    </row>
    <row r="38" spans="1:24" ht="19.5" customHeight="1">
      <c r="A38" s="31"/>
      <c r="B38" s="31"/>
      <c r="C38" s="31"/>
      <c r="D38" s="31"/>
      <c r="E38" s="34"/>
      <c r="F38" s="18"/>
      <c r="G38" s="32"/>
      <c r="H38" s="32"/>
      <c r="I38" s="32"/>
      <c r="J38" s="103" t="s">
        <v>11</v>
      </c>
      <c r="K38" s="103"/>
      <c r="L38" s="103"/>
      <c r="M38" s="104">
        <v>110</v>
      </c>
      <c r="N38" s="104"/>
      <c r="O38" s="23" t="s">
        <v>71</v>
      </c>
      <c r="P38" s="33" t="s">
        <v>74</v>
      </c>
      <c r="Q38" s="74">
        <f>Q28</f>
        <v>0</v>
      </c>
      <c r="R38" s="71" t="s">
        <v>10</v>
      </c>
      <c r="S38" s="23" t="s">
        <v>77</v>
      </c>
      <c r="T38" s="60"/>
      <c r="U38" s="72" t="s">
        <v>78</v>
      </c>
      <c r="V38" s="101">
        <f>M38*Q38*T38</f>
        <v>0</v>
      </c>
      <c r="W38" s="101"/>
      <c r="X38" s="23" t="s">
        <v>71</v>
      </c>
    </row>
    <row r="39" spans="1:24" ht="19.5" customHeight="1">
      <c r="A39" s="34"/>
      <c r="B39" s="34"/>
      <c r="C39" s="34"/>
      <c r="D39" s="34"/>
      <c r="E39" s="34"/>
      <c r="F39" s="35"/>
      <c r="G39" s="35"/>
      <c r="H39" s="35"/>
      <c r="I39" s="35"/>
      <c r="J39" s="99" t="s">
        <v>40</v>
      </c>
      <c r="K39" s="99"/>
      <c r="L39" s="99"/>
      <c r="M39" s="100"/>
      <c r="N39" s="100"/>
      <c r="O39" s="23" t="s">
        <v>71</v>
      </c>
      <c r="P39" s="33" t="s">
        <v>74</v>
      </c>
      <c r="Q39" s="74"/>
      <c r="R39" s="71"/>
      <c r="S39" s="66" t="s">
        <v>77</v>
      </c>
      <c r="T39" s="60"/>
      <c r="U39" s="72" t="s">
        <v>78</v>
      </c>
      <c r="V39" s="101">
        <f>M39*Q39*T39</f>
        <v>0</v>
      </c>
      <c r="W39" s="101"/>
      <c r="X39" s="23" t="s">
        <v>71</v>
      </c>
    </row>
    <row r="40" spans="1:24" ht="19.5" customHeight="1">
      <c r="A40" s="34"/>
      <c r="B40" s="34"/>
      <c r="C40" s="34"/>
      <c r="D40" s="34"/>
      <c r="E40" s="34"/>
      <c r="F40" s="35"/>
      <c r="G40" s="35"/>
      <c r="H40" s="35"/>
      <c r="I40" s="35"/>
      <c r="J40" s="99" t="s">
        <v>40</v>
      </c>
      <c r="K40" s="99"/>
      <c r="L40" s="99"/>
      <c r="M40" s="100">
        <v>0</v>
      </c>
      <c r="N40" s="100"/>
      <c r="O40" s="23" t="s">
        <v>71</v>
      </c>
      <c r="P40" s="33" t="s">
        <v>74</v>
      </c>
      <c r="Q40" s="74">
        <v>0</v>
      </c>
      <c r="R40" s="71"/>
      <c r="S40" s="66" t="s">
        <v>77</v>
      </c>
      <c r="T40" s="60"/>
      <c r="U40" s="72" t="s">
        <v>78</v>
      </c>
      <c r="V40" s="101">
        <f>M40*Q40*T40</f>
        <v>0</v>
      </c>
      <c r="W40" s="101"/>
      <c r="X40" s="23" t="s">
        <v>71</v>
      </c>
    </row>
    <row r="41" spans="1:24" ht="19.5" customHeight="1">
      <c r="A41" s="97" t="s">
        <v>48</v>
      </c>
      <c r="B41" s="97"/>
      <c r="C41" s="97"/>
      <c r="D41" s="97"/>
      <c r="E41" s="97"/>
      <c r="F41" s="98" t="s">
        <v>54</v>
      </c>
      <c r="G41" s="98"/>
      <c r="H41" s="98"/>
      <c r="I41" s="98"/>
      <c r="J41" s="79" t="s">
        <v>47</v>
      </c>
      <c r="K41" s="80"/>
      <c r="L41" s="80"/>
      <c r="M41" s="81" t="s">
        <v>89</v>
      </c>
      <c r="N41" s="81"/>
      <c r="O41" s="56"/>
      <c r="P41" s="79"/>
      <c r="Q41" s="79"/>
      <c r="R41" s="81"/>
      <c r="S41" s="81"/>
      <c r="T41" s="56"/>
      <c r="U41" s="73"/>
      <c r="V41" s="102"/>
      <c r="W41" s="102"/>
      <c r="X41" s="57" t="s">
        <v>71</v>
      </c>
    </row>
    <row r="42" spans="1:24" ht="19.5" customHeight="1">
      <c r="A42" s="31"/>
      <c r="B42" s="31"/>
      <c r="C42" s="31"/>
      <c r="D42" s="31"/>
      <c r="E42" s="34"/>
      <c r="F42" s="20"/>
      <c r="G42" s="36"/>
      <c r="H42" s="36"/>
      <c r="I42" s="36"/>
      <c r="J42" s="58"/>
      <c r="K42" s="58"/>
      <c r="L42" s="59"/>
      <c r="M42" s="48"/>
      <c r="N42" s="66" t="s">
        <v>41</v>
      </c>
      <c r="O42" s="82" t="s">
        <v>13</v>
      </c>
      <c r="P42" s="82"/>
      <c r="Q42" s="82"/>
      <c r="R42" s="82"/>
      <c r="S42" s="66" t="s">
        <v>81</v>
      </c>
      <c r="T42" s="82" t="s">
        <v>14</v>
      </c>
      <c r="U42" s="82"/>
      <c r="V42" s="82"/>
      <c r="W42" s="82"/>
      <c r="X42" s="82"/>
    </row>
    <row r="43" spans="1:24" ht="19.5" customHeight="1">
      <c r="A43" s="83" t="s">
        <v>49</v>
      </c>
      <c r="B43" s="83"/>
      <c r="C43" s="83"/>
      <c r="D43" s="83"/>
      <c r="E43" s="83"/>
      <c r="F43" s="84" t="s">
        <v>17</v>
      </c>
      <c r="G43" s="84"/>
      <c r="H43" s="84"/>
      <c r="I43" s="84"/>
      <c r="J43" s="49"/>
      <c r="K43" s="66" t="s">
        <v>76</v>
      </c>
      <c r="L43" s="95" t="s">
        <v>50</v>
      </c>
      <c r="M43" s="96"/>
      <c r="N43" s="96"/>
      <c r="O43" s="49"/>
      <c r="P43" s="51"/>
      <c r="Q43" s="66" t="s">
        <v>81</v>
      </c>
      <c r="R43" s="95" t="s">
        <v>68</v>
      </c>
      <c r="S43" s="95"/>
      <c r="T43" s="50"/>
      <c r="U43" s="50"/>
      <c r="V43" s="50"/>
      <c r="W43" s="50"/>
      <c r="X43" s="50"/>
    </row>
    <row r="44" spans="1:24" ht="8.25" customHeight="1">
      <c r="A44" s="37"/>
      <c r="B44" s="37"/>
      <c r="C44" s="37"/>
      <c r="D44" s="37"/>
      <c r="E44" s="37"/>
      <c r="F44" s="38"/>
      <c r="G44" s="38"/>
      <c r="H44" s="38"/>
      <c r="I44" s="38"/>
      <c r="J44" s="39"/>
      <c r="K44" s="18"/>
      <c r="L44" s="38"/>
      <c r="M44" s="41"/>
      <c r="N44" s="41"/>
      <c r="O44" s="39"/>
      <c r="P44" s="37"/>
      <c r="Q44" s="18"/>
      <c r="R44" s="38"/>
      <c r="S44" s="38"/>
      <c r="T44" s="40"/>
      <c r="U44" s="40"/>
      <c r="V44" s="40"/>
      <c r="W44" s="40"/>
      <c r="X44" s="40"/>
    </row>
    <row r="45" spans="1:24" ht="30.75" customHeight="1">
      <c r="A45" s="76" t="s">
        <v>42</v>
      </c>
      <c r="B45" s="76"/>
      <c r="C45" s="76"/>
      <c r="D45" s="76"/>
      <c r="E45" s="77" t="s">
        <v>82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40"/>
    </row>
    <row r="46" spans="1:18" ht="19.5" customHeight="1" thickBot="1">
      <c r="A46" s="3"/>
      <c r="B46" s="3"/>
      <c r="C46" s="3"/>
      <c r="D46" s="3"/>
      <c r="K46" s="12"/>
      <c r="L46" s="12"/>
      <c r="M46" s="12"/>
      <c r="N46" s="12"/>
      <c r="O46" s="12"/>
      <c r="P46" s="12"/>
      <c r="Q46" s="12"/>
      <c r="R46" s="12"/>
    </row>
    <row r="47" spans="1:18" ht="17.25" customHeight="1" thickBot="1">
      <c r="A47" s="91"/>
      <c r="B47" s="9"/>
      <c r="C47" s="9"/>
      <c r="D47" s="9"/>
      <c r="E47" s="92"/>
      <c r="F47" s="93" t="s">
        <v>5</v>
      </c>
      <c r="G47" s="85" t="s">
        <v>6</v>
      </c>
      <c r="H47" s="86"/>
      <c r="I47" s="86"/>
      <c r="J47" s="87"/>
      <c r="K47" s="85" t="s">
        <v>87</v>
      </c>
      <c r="L47" s="86"/>
      <c r="M47" s="86"/>
      <c r="N47" s="87"/>
      <c r="O47" s="85" t="s">
        <v>7</v>
      </c>
      <c r="P47" s="86"/>
      <c r="Q47" s="86"/>
      <c r="R47" s="87"/>
    </row>
    <row r="48" spans="1:18" ht="49.5" customHeight="1" thickBot="1">
      <c r="A48" s="91"/>
      <c r="B48" s="9"/>
      <c r="C48" s="9"/>
      <c r="D48" s="9"/>
      <c r="E48" s="92"/>
      <c r="F48" s="94"/>
      <c r="G48" s="85"/>
      <c r="H48" s="86"/>
      <c r="I48" s="86"/>
      <c r="J48" s="87"/>
      <c r="K48" s="85"/>
      <c r="L48" s="86"/>
      <c r="M48" s="86"/>
      <c r="N48" s="87"/>
      <c r="O48" s="88"/>
      <c r="P48" s="89"/>
      <c r="Q48" s="89"/>
      <c r="R48" s="90"/>
    </row>
    <row r="49" spans="1:14" ht="13.5">
      <c r="A49" s="4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sheetProtection selectLockedCells="1"/>
  <mergeCells count="82">
    <mergeCell ref="A1:X1"/>
    <mergeCell ref="P3:Q3"/>
    <mergeCell ref="A5:J5"/>
    <mergeCell ref="A7:E7"/>
    <mergeCell ref="P14:R14"/>
    <mergeCell ref="S14:T14"/>
    <mergeCell ref="U14:W14"/>
    <mergeCell ref="C8:F8"/>
    <mergeCell ref="H8:W8"/>
    <mergeCell ref="C10:F10"/>
    <mergeCell ref="H10:W10"/>
    <mergeCell ref="A16:X16"/>
    <mergeCell ref="A17:X17"/>
    <mergeCell ref="A18:X18"/>
    <mergeCell ref="A20:F20"/>
    <mergeCell ref="G20:W20"/>
    <mergeCell ref="C12:F12"/>
    <mergeCell ref="H12:W12"/>
    <mergeCell ref="C14:F14"/>
    <mergeCell ref="H14:J14"/>
    <mergeCell ref="L14:N14"/>
    <mergeCell ref="A22:F23"/>
    <mergeCell ref="G22:H22"/>
    <mergeCell ref="W22:X22"/>
    <mergeCell ref="G23:H23"/>
    <mergeCell ref="W23:X23"/>
    <mergeCell ref="G26:W26"/>
    <mergeCell ref="N28:P28"/>
    <mergeCell ref="A31:F31"/>
    <mergeCell ref="A28:F28"/>
    <mergeCell ref="G28:I28"/>
    <mergeCell ref="J28:K28"/>
    <mergeCell ref="G31:H31"/>
    <mergeCell ref="W31:X31"/>
    <mergeCell ref="H24:W24"/>
    <mergeCell ref="A26:F26"/>
    <mergeCell ref="A36:F36"/>
    <mergeCell ref="A34:F34"/>
    <mergeCell ref="I34:K34"/>
    <mergeCell ref="O34:Q34"/>
    <mergeCell ref="U34:W34"/>
    <mergeCell ref="Q28:R28"/>
    <mergeCell ref="G29:I29"/>
    <mergeCell ref="K29:W29"/>
    <mergeCell ref="V37:W37"/>
    <mergeCell ref="V38:W38"/>
    <mergeCell ref="A37:E37"/>
    <mergeCell ref="F37:I37"/>
    <mergeCell ref="J37:L37"/>
    <mergeCell ref="M37:N37"/>
    <mergeCell ref="V40:W40"/>
    <mergeCell ref="V41:W41"/>
    <mergeCell ref="J39:L39"/>
    <mergeCell ref="M39:N39"/>
    <mergeCell ref="V39:W39"/>
    <mergeCell ref="J38:L38"/>
    <mergeCell ref="M38:N38"/>
    <mergeCell ref="R43:S43"/>
    <mergeCell ref="L43:N43"/>
    <mergeCell ref="A41:E41"/>
    <mergeCell ref="F41:I41"/>
    <mergeCell ref="J40:L40"/>
    <mergeCell ref="M40:N40"/>
    <mergeCell ref="K47:N47"/>
    <mergeCell ref="O47:R47"/>
    <mergeCell ref="G48:J48"/>
    <mergeCell ref="K48:N48"/>
    <mergeCell ref="O48:R48"/>
    <mergeCell ref="A47:A48"/>
    <mergeCell ref="E47:E48"/>
    <mergeCell ref="F47:F48"/>
    <mergeCell ref="G47:J47"/>
    <mergeCell ref="A45:D45"/>
    <mergeCell ref="E45:W45"/>
    <mergeCell ref="J41:L41"/>
    <mergeCell ref="M41:N41"/>
    <mergeCell ref="P41:Q41"/>
    <mergeCell ref="R41:S41"/>
    <mergeCell ref="O42:R42"/>
    <mergeCell ref="T42:X42"/>
    <mergeCell ref="A43:E43"/>
    <mergeCell ref="F43:I43"/>
  </mergeCells>
  <printOptions/>
  <pageMargins left="0.75" right="0.39" top="0.47" bottom="0.32" header="0.3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Z16" sqref="Z16"/>
    </sheetView>
  </sheetViews>
  <sheetFormatPr defaultColWidth="9.00390625" defaultRowHeight="13.5"/>
  <cols>
    <col min="1" max="4" width="4.00390625" style="1" customWidth="1"/>
    <col min="5" max="5" width="3.875" style="1" customWidth="1"/>
    <col min="6" max="6" width="3.75390625" style="1" customWidth="1"/>
    <col min="7" max="9" width="3.625" style="1" customWidth="1"/>
    <col min="10" max="10" width="3.50390625" style="1" customWidth="1"/>
    <col min="11" max="11" width="3.75390625" style="1" customWidth="1"/>
    <col min="12" max="12" width="3.625" style="1" customWidth="1"/>
    <col min="13" max="13" width="3.50390625" style="1" customWidth="1"/>
    <col min="14" max="14" width="3.375" style="1" customWidth="1"/>
    <col min="15" max="15" width="3.50390625" style="1" customWidth="1"/>
    <col min="16" max="16" width="3.375" style="1" customWidth="1"/>
    <col min="17" max="17" width="3.50390625" style="1" customWidth="1"/>
    <col min="18" max="21" width="3.625" style="1" customWidth="1"/>
    <col min="22" max="24" width="3.50390625" style="1" customWidth="1"/>
  </cols>
  <sheetData>
    <row r="1" spans="1:24" ht="24.75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5.75" customHeight="1">
      <c r="A2" s="13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.75" customHeight="1">
      <c r="A3" s="10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19" t="s">
        <v>64</v>
      </c>
      <c r="Q3" s="119"/>
      <c r="R3" s="61">
        <f>'備品借用申請書'!R3</f>
        <v>0</v>
      </c>
      <c r="S3" s="11" t="s">
        <v>65</v>
      </c>
      <c r="T3" s="61">
        <f>'備品借用申請書'!T3</f>
        <v>0</v>
      </c>
      <c r="U3" s="12" t="s">
        <v>66</v>
      </c>
      <c r="V3" s="61">
        <f>'備品借用申請書'!V3</f>
        <v>0</v>
      </c>
      <c r="W3" s="12" t="s">
        <v>67</v>
      </c>
      <c r="X3" s="12"/>
    </row>
    <row r="4" spans="1:24" ht="15.75" customHeight="1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1"/>
      <c r="S4" s="11"/>
      <c r="T4" s="11"/>
      <c r="U4" s="12"/>
      <c r="V4" s="11"/>
      <c r="W4" s="12"/>
      <c r="X4" s="12"/>
    </row>
    <row r="5" spans="1:24" ht="18" customHeight="1">
      <c r="A5" s="143">
        <f>'備品借用申請書'!H8</f>
        <v>0</v>
      </c>
      <c r="B5" s="144"/>
      <c r="C5" s="144"/>
      <c r="D5" s="144"/>
      <c r="E5" s="144"/>
      <c r="F5" s="144"/>
      <c r="G5" s="144"/>
      <c r="H5" s="145"/>
      <c r="I5" s="145"/>
      <c r="J5" s="14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.75" customHeight="1">
      <c r="A6" s="142">
        <f>'備品借用申請書'!H10</f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45" t="s">
        <v>56</v>
      </c>
      <c r="L6" s="14"/>
      <c r="M6" s="14"/>
      <c r="N6" s="14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5" customHeight="1">
      <c r="A7" s="13"/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0.25" customHeight="1">
      <c r="A8" s="13"/>
      <c r="B8" s="12"/>
      <c r="C8" s="12"/>
      <c r="D8" s="12"/>
      <c r="E8" s="12"/>
      <c r="F8" s="12"/>
      <c r="G8" s="123" t="s">
        <v>75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5"/>
      <c r="X8" s="15"/>
    </row>
    <row r="9" spans="1:24" ht="21" customHeight="1">
      <c r="A9" s="13"/>
      <c r="B9" s="12"/>
      <c r="C9" s="12"/>
      <c r="D9" s="12"/>
      <c r="E9" s="12"/>
      <c r="F9" s="12"/>
      <c r="G9" s="12"/>
      <c r="H9" s="12"/>
      <c r="I9" s="16"/>
      <c r="J9" s="17"/>
      <c r="K9" s="17"/>
      <c r="L9" s="17"/>
      <c r="M9" s="17"/>
      <c r="N9" s="17"/>
      <c r="O9" s="17"/>
      <c r="P9" s="97" t="s">
        <v>8</v>
      </c>
      <c r="Q9" s="97"/>
      <c r="R9" s="97"/>
      <c r="S9" s="97"/>
      <c r="T9" s="125"/>
      <c r="U9" s="125"/>
      <c r="V9" s="125"/>
      <c r="W9" s="15"/>
      <c r="X9" s="15"/>
    </row>
    <row r="10" spans="1:24" ht="15.75" customHeight="1">
      <c r="A10" s="116" t="s">
        <v>23</v>
      </c>
      <c r="B10" s="116"/>
      <c r="C10" s="116"/>
      <c r="D10" s="116"/>
      <c r="E10" s="116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9.5" customHeight="1">
      <c r="A11" s="20" t="s">
        <v>24</v>
      </c>
      <c r="B11" s="20"/>
      <c r="C11" s="112" t="s">
        <v>21</v>
      </c>
      <c r="D11" s="112"/>
      <c r="E11" s="112"/>
      <c r="F11" s="112"/>
      <c r="G11" s="23"/>
      <c r="H11" s="141">
        <f>'備品借用申請書'!H8</f>
        <v>0</v>
      </c>
      <c r="I11" s="141">
        <f>'備品借用申請書'!I10</f>
        <v>0</v>
      </c>
      <c r="J11" s="141">
        <f>'備品借用申請書'!J10</f>
        <v>0</v>
      </c>
      <c r="K11" s="141">
        <f>'備品借用申請書'!K10</f>
        <v>0</v>
      </c>
      <c r="L11" s="141">
        <f>'備品借用申請書'!L10</f>
        <v>0</v>
      </c>
      <c r="M11" s="141">
        <f>'備品借用申請書'!M10</f>
        <v>0</v>
      </c>
      <c r="N11" s="141">
        <f>'備品借用申請書'!N10</f>
        <v>0</v>
      </c>
      <c r="O11" s="141">
        <f>'備品借用申請書'!O10</f>
        <v>0</v>
      </c>
      <c r="P11" s="141">
        <f>'備品借用申請書'!P10</f>
        <v>0</v>
      </c>
      <c r="Q11" s="141">
        <f>'備品借用申請書'!Q10</f>
        <v>0</v>
      </c>
      <c r="R11" s="141">
        <f>'備品借用申請書'!R10</f>
        <v>0</v>
      </c>
      <c r="S11" s="141">
        <f>'備品借用申請書'!S10</f>
        <v>0</v>
      </c>
      <c r="T11" s="141">
        <f>'備品借用申請書'!T10</f>
        <v>0</v>
      </c>
      <c r="U11" s="141">
        <f>'備品借用申請書'!U10</f>
        <v>0</v>
      </c>
      <c r="V11" s="141">
        <f>'備品借用申請書'!V10</f>
        <v>0</v>
      </c>
      <c r="W11" s="141">
        <f>'備品借用申請書'!W10</f>
        <v>0</v>
      </c>
      <c r="X11" s="21"/>
    </row>
    <row r="12" spans="1:24" ht="6.75" customHeight="1">
      <c r="A12" s="24"/>
      <c r="B12" s="24"/>
      <c r="C12" s="24"/>
      <c r="D12" s="24"/>
      <c r="E12" s="21"/>
      <c r="F12" s="21"/>
      <c r="G12" s="21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9.5" customHeight="1">
      <c r="A13" s="20" t="s">
        <v>25</v>
      </c>
      <c r="B13" s="20"/>
      <c r="C13" s="112" t="s">
        <v>62</v>
      </c>
      <c r="D13" s="112"/>
      <c r="E13" s="112"/>
      <c r="F13" s="112"/>
      <c r="G13" s="23"/>
      <c r="H13" s="141">
        <f>'備品借用申請書'!H10</f>
        <v>0</v>
      </c>
      <c r="I13" s="141">
        <f>'備品借用申請書'!I12</f>
        <v>0</v>
      </c>
      <c r="J13" s="141">
        <f>'備品借用申請書'!J12</f>
        <v>0</v>
      </c>
      <c r="K13" s="141">
        <f>'備品借用申請書'!K12</f>
        <v>0</v>
      </c>
      <c r="L13" s="141">
        <f>'備品借用申請書'!L12</f>
        <v>0</v>
      </c>
      <c r="M13" s="141">
        <f>'備品借用申請書'!M12</f>
        <v>0</v>
      </c>
      <c r="N13" s="141">
        <f>'備品借用申請書'!N12</f>
        <v>0</v>
      </c>
      <c r="O13" s="141">
        <f>'備品借用申請書'!O12</f>
        <v>0</v>
      </c>
      <c r="P13" s="141">
        <f>'備品借用申請書'!P12</f>
        <v>0</v>
      </c>
      <c r="Q13" s="141">
        <f>'備品借用申請書'!Q12</f>
        <v>0</v>
      </c>
      <c r="R13" s="141">
        <f>'備品借用申請書'!R12</f>
        <v>0</v>
      </c>
      <c r="S13" s="141">
        <f>'備品借用申請書'!S12</f>
        <v>0</v>
      </c>
      <c r="T13" s="141">
        <f>'備品借用申請書'!T12</f>
        <v>0</v>
      </c>
      <c r="U13" s="141">
        <f>'備品借用申請書'!U12</f>
        <v>0</v>
      </c>
      <c r="V13" s="141">
        <f>'備品借用申請書'!V12</f>
        <v>0</v>
      </c>
      <c r="W13" s="141">
        <f>'備品借用申請書'!W12</f>
        <v>0</v>
      </c>
      <c r="X13" s="21"/>
    </row>
    <row r="14" spans="1:24" ht="6.75" customHeight="1">
      <c r="A14" s="24"/>
      <c r="B14" s="24"/>
      <c r="C14" s="24"/>
      <c r="D14" s="2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9.5" customHeight="1">
      <c r="A15" s="20" t="s">
        <v>26</v>
      </c>
      <c r="B15" s="20"/>
      <c r="C15" s="112" t="s">
        <v>27</v>
      </c>
      <c r="D15" s="112"/>
      <c r="E15" s="112"/>
      <c r="F15" s="112"/>
      <c r="G15" s="23"/>
      <c r="H15" s="141">
        <f>'備品借用申請書'!H12</f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21"/>
    </row>
    <row r="16" spans="1:24" ht="6.75" customHeight="1">
      <c r="A16" s="20"/>
      <c r="B16" s="20"/>
      <c r="C16" s="20"/>
      <c r="D16" s="20"/>
      <c r="E16" s="25"/>
      <c r="F16" s="25"/>
      <c r="G16" s="25"/>
      <c r="H16" s="2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1"/>
    </row>
    <row r="17" spans="1:24" ht="19.5" customHeight="1">
      <c r="A17" s="20" t="s">
        <v>28</v>
      </c>
      <c r="B17" s="20"/>
      <c r="C17" s="112" t="s">
        <v>29</v>
      </c>
      <c r="D17" s="112"/>
      <c r="E17" s="112"/>
      <c r="F17" s="112"/>
      <c r="G17" s="23" t="s">
        <v>30</v>
      </c>
      <c r="H17" s="140">
        <f>'備品借用申請書'!H14</f>
        <v>0</v>
      </c>
      <c r="I17" s="140"/>
      <c r="J17" s="140"/>
      <c r="K17" s="23" t="s">
        <v>31</v>
      </c>
      <c r="L17" s="140">
        <f>'備品借用申請書'!L14</f>
        <v>0</v>
      </c>
      <c r="M17" s="140"/>
      <c r="N17" s="140"/>
      <c r="O17" s="23"/>
      <c r="P17" s="140">
        <f>'備品借用申請書'!P14</f>
        <v>0</v>
      </c>
      <c r="Q17" s="140"/>
      <c r="R17" s="140"/>
      <c r="S17" s="106" t="s">
        <v>0</v>
      </c>
      <c r="T17" s="106"/>
      <c r="U17" s="140">
        <f>'備品借用申請書'!U14</f>
        <v>0</v>
      </c>
      <c r="V17" s="140"/>
      <c r="W17" s="140"/>
      <c r="X17" s="21"/>
    </row>
    <row r="18" spans="1:24" ht="15.75" customHeight="1">
      <c r="A18" s="20"/>
      <c r="B18" s="20"/>
      <c r="C18" s="20"/>
      <c r="D18" s="20"/>
      <c r="E18" s="18"/>
      <c r="F18" s="18"/>
      <c r="G18" s="18"/>
      <c r="H18" s="18"/>
      <c r="I18" s="19"/>
      <c r="J18" s="19"/>
      <c r="K18" s="19"/>
      <c r="L18" s="19"/>
      <c r="M18" s="19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9.5" customHeight="1">
      <c r="A19" s="115" t="s">
        <v>86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ht="19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ht="19.5" customHeight="1">
      <c r="A21" s="98" t="s">
        <v>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9.5" customHeight="1">
      <c r="A23" s="76" t="s">
        <v>58</v>
      </c>
      <c r="B23" s="76"/>
      <c r="C23" s="76"/>
      <c r="D23" s="76"/>
      <c r="E23" s="76"/>
      <c r="F23" s="76"/>
      <c r="G23" s="138">
        <f>'備品借用申請書'!G20</f>
        <v>0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21"/>
    </row>
    <row r="24" spans="1:24" ht="9.75" customHeight="1">
      <c r="A24" s="20"/>
      <c r="B24" s="20"/>
      <c r="C24" s="20"/>
      <c r="D24" s="20"/>
      <c r="E24" s="20"/>
      <c r="F24" s="20"/>
      <c r="G24" s="25"/>
      <c r="H24" s="25"/>
      <c r="I24" s="2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1"/>
    </row>
    <row r="25" spans="1:24" ht="19.5" customHeight="1">
      <c r="A25" s="76" t="s">
        <v>43</v>
      </c>
      <c r="B25" s="76"/>
      <c r="C25" s="76"/>
      <c r="D25" s="76"/>
      <c r="E25" s="76"/>
      <c r="F25" s="76"/>
      <c r="G25" s="106" t="s">
        <v>64</v>
      </c>
      <c r="H25" s="106"/>
      <c r="I25" s="63">
        <f>'備品借用申請書'!I22</f>
        <v>0</v>
      </c>
      <c r="J25" s="23" t="s">
        <v>65</v>
      </c>
      <c r="K25" s="63">
        <f>'備品借用申請書'!K22</f>
        <v>0</v>
      </c>
      <c r="L25" s="23" t="s">
        <v>66</v>
      </c>
      <c r="M25" s="63">
        <f>'備品借用申請書'!M22</f>
        <v>0</v>
      </c>
      <c r="N25" s="23" t="s">
        <v>67</v>
      </c>
      <c r="O25" s="29" t="s">
        <v>18</v>
      </c>
      <c r="P25" s="63">
        <f>'備品借用申請書'!P22</f>
        <v>0</v>
      </c>
      <c r="Q25" s="29" t="s">
        <v>72</v>
      </c>
      <c r="R25" s="30"/>
      <c r="S25" s="63">
        <f>'備品借用申請書'!S22</f>
        <v>0</v>
      </c>
      <c r="T25" s="23" t="s">
        <v>69</v>
      </c>
      <c r="U25" s="63">
        <f>'備品借用申請書'!U22</f>
        <v>0</v>
      </c>
      <c r="V25" s="23" t="s">
        <v>70</v>
      </c>
      <c r="W25" s="76" t="s">
        <v>19</v>
      </c>
      <c r="X25" s="76"/>
    </row>
    <row r="26" spans="1:24" ht="19.5" customHeight="1">
      <c r="A26" s="76"/>
      <c r="B26" s="76"/>
      <c r="C26" s="76"/>
      <c r="D26" s="76"/>
      <c r="E26" s="76"/>
      <c r="F26" s="76"/>
      <c r="G26" s="103" t="s">
        <v>64</v>
      </c>
      <c r="H26" s="103"/>
      <c r="I26" s="63">
        <f>'備品借用申請書'!I23</f>
        <v>0</v>
      </c>
      <c r="J26" s="23" t="s">
        <v>65</v>
      </c>
      <c r="K26" s="63">
        <f>'備品借用申請書'!K23</f>
        <v>0</v>
      </c>
      <c r="L26" s="23" t="s">
        <v>66</v>
      </c>
      <c r="M26" s="63">
        <f>'備品借用申請書'!M23</f>
        <v>0</v>
      </c>
      <c r="N26" s="23" t="s">
        <v>67</v>
      </c>
      <c r="O26" s="29" t="s">
        <v>18</v>
      </c>
      <c r="P26" s="63">
        <f>'備品借用申請書'!P23</f>
        <v>0</v>
      </c>
      <c r="Q26" s="29" t="s">
        <v>72</v>
      </c>
      <c r="R26" s="21"/>
      <c r="S26" s="63">
        <f>'備品借用申請書'!S23</f>
        <v>0</v>
      </c>
      <c r="T26" s="23" t="s">
        <v>69</v>
      </c>
      <c r="U26" s="63">
        <f>'備品借用申請書'!U23</f>
        <v>0</v>
      </c>
      <c r="V26" s="23" t="s">
        <v>70</v>
      </c>
      <c r="W26" s="76" t="s">
        <v>20</v>
      </c>
      <c r="X26" s="76"/>
    </row>
    <row r="27" spans="1:24" ht="19.5" customHeight="1">
      <c r="A27" s="21"/>
      <c r="B27" s="21"/>
      <c r="C27" s="21"/>
      <c r="D27" s="21"/>
      <c r="E27" s="20"/>
      <c r="F27" s="20"/>
      <c r="G27" s="20"/>
      <c r="H27" s="76" t="s">
        <v>9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21"/>
    </row>
    <row r="28" spans="1:24" ht="9.75" customHeight="1">
      <c r="A28" s="24"/>
      <c r="B28" s="24"/>
      <c r="C28" s="24"/>
      <c r="D28" s="2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9.5" customHeight="1">
      <c r="A29" s="76" t="s">
        <v>44</v>
      </c>
      <c r="B29" s="76"/>
      <c r="C29" s="76"/>
      <c r="D29" s="76"/>
      <c r="E29" s="76"/>
      <c r="F29" s="76"/>
      <c r="G29" s="138">
        <f>'備品借用申請書'!G26</f>
        <v>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21"/>
    </row>
    <row r="30" spans="1:24" ht="9.75" customHeight="1">
      <c r="A30" s="24"/>
      <c r="B30" s="24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9.5" customHeight="1">
      <c r="A31" s="76" t="s">
        <v>22</v>
      </c>
      <c r="B31" s="76"/>
      <c r="C31" s="76"/>
      <c r="D31" s="76"/>
      <c r="E31" s="76"/>
      <c r="F31" s="76"/>
      <c r="G31" s="106" t="s">
        <v>33</v>
      </c>
      <c r="H31" s="106"/>
      <c r="I31" s="106"/>
      <c r="J31" s="140">
        <f>'備品借用申請書'!J28</f>
        <v>0</v>
      </c>
      <c r="K31" s="140"/>
      <c r="L31" s="23" t="s">
        <v>73</v>
      </c>
      <c r="M31" s="21"/>
      <c r="N31" s="106" t="s">
        <v>11</v>
      </c>
      <c r="O31" s="106"/>
      <c r="P31" s="96"/>
      <c r="Q31" s="140">
        <f>'備品借用申請書'!Q28</f>
        <v>0</v>
      </c>
      <c r="R31" s="140"/>
      <c r="S31" s="23" t="s">
        <v>10</v>
      </c>
      <c r="T31" s="21"/>
      <c r="U31" s="21"/>
      <c r="V31" s="21"/>
      <c r="W31" s="21"/>
      <c r="X31" s="21"/>
    </row>
    <row r="32" spans="1:24" ht="19.5" customHeight="1">
      <c r="A32" s="24"/>
      <c r="B32" s="24"/>
      <c r="C32" s="24"/>
      <c r="D32" s="24"/>
      <c r="E32" s="21"/>
      <c r="F32" s="21"/>
      <c r="G32" s="103" t="s">
        <v>12</v>
      </c>
      <c r="H32" s="103"/>
      <c r="I32" s="103"/>
      <c r="J32" s="42" t="s">
        <v>34</v>
      </c>
      <c r="K32" s="136">
        <f>'備品借用申請書'!K29</f>
        <v>0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21" t="s">
        <v>35</v>
      </c>
    </row>
    <row r="33" spans="1:24" ht="7.5" customHeight="1">
      <c r="A33" s="24"/>
      <c r="B33" s="24"/>
      <c r="C33" s="24"/>
      <c r="D33" s="2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9.5" customHeight="1">
      <c r="A34" s="112" t="s">
        <v>45</v>
      </c>
      <c r="B34" s="112"/>
      <c r="C34" s="112"/>
      <c r="D34" s="112"/>
      <c r="E34" s="112"/>
      <c r="F34" s="112"/>
      <c r="G34" s="106" t="s">
        <v>64</v>
      </c>
      <c r="H34" s="106"/>
      <c r="I34" s="63">
        <f>'備品借用申請書'!I31</f>
        <v>0</v>
      </c>
      <c r="J34" s="23" t="s">
        <v>65</v>
      </c>
      <c r="K34" s="63">
        <f>'備品借用申請書'!K31</f>
        <v>0</v>
      </c>
      <c r="L34" s="23" t="s">
        <v>66</v>
      </c>
      <c r="M34" s="63">
        <f>'備品借用申請書'!M31</f>
        <v>0</v>
      </c>
      <c r="N34" s="23" t="s">
        <v>67</v>
      </c>
      <c r="O34" s="29" t="s">
        <v>18</v>
      </c>
      <c r="P34" s="63">
        <f>'備品借用申請書'!P31</f>
        <v>0</v>
      </c>
      <c r="Q34" s="29" t="s">
        <v>72</v>
      </c>
      <c r="R34" s="21"/>
      <c r="S34" s="63">
        <f>'備品借用申請書'!S31</f>
        <v>0</v>
      </c>
      <c r="T34" s="23" t="s">
        <v>69</v>
      </c>
      <c r="U34" s="63">
        <f>'備品借用申請書'!U31</f>
        <v>0</v>
      </c>
      <c r="V34" s="23" t="s">
        <v>70</v>
      </c>
      <c r="W34" s="82" t="s">
        <v>46</v>
      </c>
      <c r="X34" s="82"/>
    </row>
    <row r="35" spans="1:24" ht="7.5" customHeight="1">
      <c r="A35" s="24"/>
      <c r="B35" s="24"/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9.5" customHeight="1">
      <c r="A36" s="76" t="s">
        <v>51</v>
      </c>
      <c r="B36" s="76"/>
      <c r="C36" s="76"/>
      <c r="D36" s="76"/>
      <c r="E36" s="76"/>
      <c r="F36" s="76"/>
      <c r="G36" s="48"/>
      <c r="H36" s="33" t="str">
        <f>'備品借用申請書'!H34</f>
        <v>□</v>
      </c>
      <c r="I36" s="106" t="s">
        <v>3</v>
      </c>
      <c r="J36" s="106"/>
      <c r="K36" s="106"/>
      <c r="L36" s="33"/>
      <c r="M36" s="33"/>
      <c r="N36" s="33" t="str">
        <f>'備品借用申請書'!N34</f>
        <v>□</v>
      </c>
      <c r="O36" s="106" t="s">
        <v>4</v>
      </c>
      <c r="P36" s="106"/>
      <c r="Q36" s="106"/>
      <c r="R36" s="29"/>
      <c r="S36" s="29"/>
      <c r="T36" s="33" t="str">
        <f>'備品借用申請書'!T34</f>
        <v>□</v>
      </c>
      <c r="U36" s="106" t="s">
        <v>38</v>
      </c>
      <c r="V36" s="106"/>
      <c r="W36" s="106"/>
      <c r="X36" s="18"/>
    </row>
    <row r="37" spans="1:24" ht="9.75" customHeight="1">
      <c r="A37" s="20"/>
      <c r="B37" s="20"/>
      <c r="C37" s="20"/>
      <c r="D37" s="20"/>
      <c r="E37" s="20"/>
      <c r="F37" s="20"/>
      <c r="G37" s="20"/>
      <c r="H37" s="31"/>
      <c r="I37" s="18"/>
      <c r="J37" s="18"/>
      <c r="K37" s="18"/>
      <c r="L37" s="31"/>
      <c r="M37" s="18"/>
      <c r="N37" s="32"/>
      <c r="O37" s="32"/>
      <c r="P37" s="31"/>
      <c r="Q37" s="18"/>
      <c r="R37" s="18"/>
      <c r="S37" s="18"/>
      <c r="T37" s="21"/>
      <c r="U37" s="21"/>
      <c r="V37" s="21"/>
      <c r="W37" s="21"/>
      <c r="X37" s="21"/>
    </row>
    <row r="38" spans="1:24" ht="19.5" customHeight="1">
      <c r="A38" s="76" t="s">
        <v>55</v>
      </c>
      <c r="B38" s="76"/>
      <c r="C38" s="76"/>
      <c r="D38" s="76"/>
      <c r="E38" s="76"/>
      <c r="F38" s="76"/>
      <c r="G38" s="20"/>
      <c r="H38" s="31"/>
      <c r="I38" s="18"/>
      <c r="J38" s="25"/>
      <c r="K38" s="25"/>
      <c r="L38" s="43"/>
      <c r="M38" s="25"/>
      <c r="N38" s="44"/>
      <c r="O38" s="44"/>
      <c r="P38" s="43"/>
      <c r="Q38" s="25"/>
      <c r="R38" s="25"/>
      <c r="S38" s="25"/>
      <c r="T38" s="30"/>
      <c r="U38" s="30"/>
      <c r="V38" s="30"/>
      <c r="W38" s="30"/>
      <c r="X38" s="21"/>
    </row>
    <row r="39" spans="1:24" ht="19.5" customHeight="1">
      <c r="A39" s="97" t="s">
        <v>47</v>
      </c>
      <c r="B39" s="97"/>
      <c r="C39" s="97"/>
      <c r="D39" s="97"/>
      <c r="E39" s="97"/>
      <c r="F39" s="98" t="s">
        <v>53</v>
      </c>
      <c r="G39" s="98"/>
      <c r="H39" s="98"/>
      <c r="I39" s="98"/>
      <c r="J39" s="106" t="s">
        <v>39</v>
      </c>
      <c r="K39" s="106"/>
      <c r="L39" s="106"/>
      <c r="M39" s="135">
        <v>100</v>
      </c>
      <c r="N39" s="135"/>
      <c r="O39" s="23" t="s">
        <v>71</v>
      </c>
      <c r="P39" s="33" t="s">
        <v>74</v>
      </c>
      <c r="Q39" s="136">
        <f>J31</f>
        <v>0</v>
      </c>
      <c r="R39" s="136"/>
      <c r="S39" s="23" t="s">
        <v>10</v>
      </c>
      <c r="T39" s="23" t="s">
        <v>16</v>
      </c>
      <c r="U39" s="136">
        <f>M39*Q39</f>
        <v>0</v>
      </c>
      <c r="V39" s="136"/>
      <c r="W39" s="136"/>
      <c r="X39" s="23" t="s">
        <v>71</v>
      </c>
    </row>
    <row r="40" spans="1:24" ht="19.5" customHeight="1">
      <c r="A40" s="31"/>
      <c r="B40" s="31"/>
      <c r="C40" s="31"/>
      <c r="D40" s="31"/>
      <c r="E40" s="34"/>
      <c r="F40" s="18"/>
      <c r="G40" s="32"/>
      <c r="H40" s="32"/>
      <c r="I40" s="32"/>
      <c r="J40" s="103" t="s">
        <v>11</v>
      </c>
      <c r="K40" s="103"/>
      <c r="L40" s="103"/>
      <c r="M40" s="137">
        <v>100</v>
      </c>
      <c r="N40" s="137"/>
      <c r="O40" s="23" t="s">
        <v>71</v>
      </c>
      <c r="P40" s="33" t="s">
        <v>74</v>
      </c>
      <c r="Q40" s="134">
        <f>Q31</f>
        <v>0</v>
      </c>
      <c r="R40" s="134"/>
      <c r="S40" s="23" t="s">
        <v>10</v>
      </c>
      <c r="T40" s="23" t="s">
        <v>16</v>
      </c>
      <c r="U40" s="134">
        <f>M40*Q40</f>
        <v>0</v>
      </c>
      <c r="V40" s="134"/>
      <c r="W40" s="134"/>
      <c r="X40" s="23" t="s">
        <v>71</v>
      </c>
    </row>
    <row r="41" spans="1:24" ht="19.5" customHeight="1">
      <c r="A41" s="34"/>
      <c r="B41" s="34"/>
      <c r="C41" s="34"/>
      <c r="D41" s="34"/>
      <c r="E41" s="34"/>
      <c r="F41" s="35"/>
      <c r="G41" s="35"/>
      <c r="H41" s="35"/>
      <c r="I41" s="35"/>
      <c r="J41" s="133" t="str">
        <f>'備品借用申請書'!J39</f>
        <v>(                 )</v>
      </c>
      <c r="K41" s="133"/>
      <c r="L41" s="133"/>
      <c r="M41" s="134">
        <f>'備品借用申請書'!M39</f>
        <v>0</v>
      </c>
      <c r="N41" s="134"/>
      <c r="O41" s="23" t="s">
        <v>71</v>
      </c>
      <c r="P41" s="33" t="s">
        <v>74</v>
      </c>
      <c r="Q41" s="134">
        <f>'備品借用申請書'!Q39</f>
        <v>0</v>
      </c>
      <c r="R41" s="134"/>
      <c r="S41" s="23"/>
      <c r="T41" s="23" t="s">
        <v>15</v>
      </c>
      <c r="U41" s="134">
        <f>M41*Q41</f>
        <v>0</v>
      </c>
      <c r="V41" s="134"/>
      <c r="W41" s="134"/>
      <c r="X41" s="23" t="s">
        <v>71</v>
      </c>
    </row>
    <row r="42" spans="1:24" ht="19.5" customHeight="1">
      <c r="A42" s="34"/>
      <c r="B42" s="34"/>
      <c r="C42" s="34"/>
      <c r="D42" s="34"/>
      <c r="E42" s="34"/>
      <c r="F42" s="35"/>
      <c r="G42" s="35"/>
      <c r="H42" s="35"/>
      <c r="I42" s="35"/>
      <c r="J42" s="133" t="str">
        <f>'備品借用申請書'!J40</f>
        <v>(                 )</v>
      </c>
      <c r="K42" s="133"/>
      <c r="L42" s="133"/>
      <c r="M42" s="101">
        <f>'備品借用申請書'!M40</f>
        <v>0</v>
      </c>
      <c r="N42" s="101"/>
      <c r="O42" s="23" t="s">
        <v>71</v>
      </c>
      <c r="P42" s="33" t="s">
        <v>74</v>
      </c>
      <c r="Q42" s="101">
        <f>'備品借用申請書'!Q40</f>
        <v>0</v>
      </c>
      <c r="R42" s="101"/>
      <c r="S42" s="23"/>
      <c r="T42" s="23" t="s">
        <v>15</v>
      </c>
      <c r="U42" s="101">
        <f>M42*Q42</f>
        <v>0</v>
      </c>
      <c r="V42" s="101"/>
      <c r="W42" s="101"/>
      <c r="X42" s="23" t="s">
        <v>71</v>
      </c>
    </row>
    <row r="43" spans="1:24" ht="19.5" customHeight="1">
      <c r="A43" s="97" t="s">
        <v>48</v>
      </c>
      <c r="B43" s="97"/>
      <c r="C43" s="97"/>
      <c r="D43" s="97"/>
      <c r="E43" s="97"/>
      <c r="F43" s="98" t="s">
        <v>54</v>
      </c>
      <c r="G43" s="98"/>
      <c r="H43" s="98"/>
      <c r="I43" s="98"/>
      <c r="J43" s="129" t="s">
        <v>47</v>
      </c>
      <c r="K43" s="130"/>
      <c r="L43" s="130"/>
      <c r="M43" s="131" t="str">
        <f>'備品借用申請書'!M41</f>
        <v>合計金額</v>
      </c>
      <c r="N43" s="131"/>
      <c r="O43" s="46" t="s">
        <v>59</v>
      </c>
      <c r="P43" s="129" t="s">
        <v>60</v>
      </c>
      <c r="Q43" s="129"/>
      <c r="R43" s="131">
        <f>'備品借用申請書'!R41</f>
        <v>0</v>
      </c>
      <c r="S43" s="131"/>
      <c r="T43" s="46" t="s">
        <v>61</v>
      </c>
      <c r="U43" s="132">
        <f>'備品借用申請書'!V41</f>
        <v>0</v>
      </c>
      <c r="V43" s="132"/>
      <c r="W43" s="132"/>
      <c r="X43" s="52" t="s">
        <v>71</v>
      </c>
    </row>
    <row r="44" spans="1:24" ht="19.5" customHeight="1">
      <c r="A44" s="31"/>
      <c r="B44" s="31"/>
      <c r="C44" s="31"/>
      <c r="D44" s="31"/>
      <c r="E44" s="34"/>
      <c r="F44" s="20"/>
      <c r="G44" s="36"/>
      <c r="H44" s="36"/>
      <c r="I44" s="36"/>
      <c r="J44" s="53"/>
      <c r="K44" s="53"/>
      <c r="L44" s="54"/>
      <c r="M44" s="55"/>
      <c r="N44" s="47" t="str">
        <f>'備品借用申請書'!N42</f>
        <v>□</v>
      </c>
      <c r="O44" s="128" t="s">
        <v>13</v>
      </c>
      <c r="P44" s="128"/>
      <c r="Q44" s="128"/>
      <c r="R44" s="128"/>
      <c r="S44" s="47" t="str">
        <f>'備品借用申請書'!S42</f>
        <v>□</v>
      </c>
      <c r="T44" s="128" t="s">
        <v>14</v>
      </c>
      <c r="U44" s="128"/>
      <c r="V44" s="128"/>
      <c r="W44" s="128"/>
      <c r="X44" s="128"/>
    </row>
    <row r="45" spans="1:24" ht="19.5" customHeight="1">
      <c r="A45" s="83" t="s">
        <v>49</v>
      </c>
      <c r="B45" s="83"/>
      <c r="C45" s="83"/>
      <c r="D45" s="83"/>
      <c r="E45" s="83"/>
      <c r="F45" s="84" t="s">
        <v>17</v>
      </c>
      <c r="G45" s="84"/>
      <c r="H45" s="84"/>
      <c r="I45" s="84"/>
      <c r="J45" s="49"/>
      <c r="K45" s="23" t="str">
        <f>'備品借用申請書'!K43</f>
        <v>□</v>
      </c>
      <c r="L45" s="95" t="s">
        <v>50</v>
      </c>
      <c r="M45" s="96"/>
      <c r="N45" s="96"/>
      <c r="O45" s="49"/>
      <c r="P45" s="51"/>
      <c r="Q45" s="23" t="str">
        <f>'備品借用申請書'!Q43</f>
        <v>□</v>
      </c>
      <c r="R45" s="95" t="s">
        <v>68</v>
      </c>
      <c r="S45" s="95"/>
      <c r="T45" s="50"/>
      <c r="U45" s="50"/>
      <c r="V45" s="50"/>
      <c r="W45" s="50"/>
      <c r="X45" s="50"/>
    </row>
    <row r="46" spans="1:24" ht="19.5" customHeight="1">
      <c r="A46" s="8"/>
      <c r="B46" s="8"/>
      <c r="C46" s="8"/>
      <c r="D46" s="8"/>
      <c r="E46" s="8"/>
      <c r="F46" s="6"/>
      <c r="G46" s="6"/>
      <c r="H46" s="6"/>
      <c r="I46" s="6"/>
      <c r="J46" s="7"/>
      <c r="K46" s="18"/>
      <c r="L46" s="38"/>
      <c r="M46" s="41"/>
      <c r="N46" s="41"/>
      <c r="O46" s="39"/>
      <c r="P46" s="37"/>
      <c r="Q46" s="18"/>
      <c r="R46" s="38"/>
      <c r="S46" s="6"/>
      <c r="T46" s="5"/>
      <c r="U46" s="5"/>
      <c r="V46" s="5"/>
      <c r="W46" s="5"/>
      <c r="X46" s="5"/>
    </row>
    <row r="47" spans="1:23" ht="30.75" customHeight="1">
      <c r="A47" s="76" t="s">
        <v>42</v>
      </c>
      <c r="B47" s="76"/>
      <c r="C47" s="76"/>
      <c r="D47" s="76"/>
      <c r="E47" s="126" t="str">
        <f>'備品借用申請書'!E45</f>
        <v>日向市文化交流センターの利用者に支障のない範囲内とします。
備品の貸出日及び返納日は、水曜日の休館日を除きます。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</row>
    <row r="48" spans="1:14" ht="13.5">
      <c r="A48" s="121"/>
      <c r="B48" s="121"/>
      <c r="C48" s="121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3.5">
      <c r="A49" s="4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sheetProtection selectLockedCells="1"/>
  <mergeCells count="81">
    <mergeCell ref="C11:F11"/>
    <mergeCell ref="H11:W11"/>
    <mergeCell ref="C13:F13"/>
    <mergeCell ref="H13:W13"/>
    <mergeCell ref="A1:X1"/>
    <mergeCell ref="P3:Q3"/>
    <mergeCell ref="A6:J6"/>
    <mergeCell ref="A10:E10"/>
    <mergeCell ref="A5:J5"/>
    <mergeCell ref="C15:F15"/>
    <mergeCell ref="H15:W15"/>
    <mergeCell ref="C17:F17"/>
    <mergeCell ref="H17:J17"/>
    <mergeCell ref="L17:N17"/>
    <mergeCell ref="P17:R17"/>
    <mergeCell ref="S17:T17"/>
    <mergeCell ref="U17:W17"/>
    <mergeCell ref="A25:F26"/>
    <mergeCell ref="G25:H25"/>
    <mergeCell ref="W25:X25"/>
    <mergeCell ref="G26:H26"/>
    <mergeCell ref="W26:X26"/>
    <mergeCell ref="A19:X19"/>
    <mergeCell ref="A20:X20"/>
    <mergeCell ref="A21:X21"/>
    <mergeCell ref="A23:F23"/>
    <mergeCell ref="G23:W23"/>
    <mergeCell ref="H27:W27"/>
    <mergeCell ref="A29:F29"/>
    <mergeCell ref="G29:W29"/>
    <mergeCell ref="A31:F31"/>
    <mergeCell ref="G31:I31"/>
    <mergeCell ref="J31:K31"/>
    <mergeCell ref="N31:P31"/>
    <mergeCell ref="Q31:R31"/>
    <mergeCell ref="O36:Q36"/>
    <mergeCell ref="U36:W36"/>
    <mergeCell ref="G32:I32"/>
    <mergeCell ref="K32:W32"/>
    <mergeCell ref="A34:F34"/>
    <mergeCell ref="G34:H34"/>
    <mergeCell ref="W34:X34"/>
    <mergeCell ref="A38:F38"/>
    <mergeCell ref="A39:E39"/>
    <mergeCell ref="F39:I39"/>
    <mergeCell ref="J39:L39"/>
    <mergeCell ref="A36:F36"/>
    <mergeCell ref="I36:K36"/>
    <mergeCell ref="M39:N39"/>
    <mergeCell ref="Q39:R39"/>
    <mergeCell ref="U39:W39"/>
    <mergeCell ref="J40:L40"/>
    <mergeCell ref="M40:N40"/>
    <mergeCell ref="Q40:R40"/>
    <mergeCell ref="U40:W40"/>
    <mergeCell ref="U43:W43"/>
    <mergeCell ref="J42:L42"/>
    <mergeCell ref="M42:N42"/>
    <mergeCell ref="Q42:R42"/>
    <mergeCell ref="U42:W42"/>
    <mergeCell ref="J41:L41"/>
    <mergeCell ref="M41:N41"/>
    <mergeCell ref="Q41:R41"/>
    <mergeCell ref="U41:W41"/>
    <mergeCell ref="R45:S45"/>
    <mergeCell ref="A43:E43"/>
    <mergeCell ref="F43:I43"/>
    <mergeCell ref="J43:L43"/>
    <mergeCell ref="M43:N43"/>
    <mergeCell ref="P43:Q43"/>
    <mergeCell ref="R43:S43"/>
    <mergeCell ref="A48:N48"/>
    <mergeCell ref="G8:V8"/>
    <mergeCell ref="P9:V9"/>
    <mergeCell ref="A47:D47"/>
    <mergeCell ref="E47:W47"/>
    <mergeCell ref="O44:R44"/>
    <mergeCell ref="T44:X44"/>
    <mergeCell ref="A45:E45"/>
    <mergeCell ref="F45:I45"/>
    <mergeCell ref="L45:N45"/>
  </mergeCells>
  <printOptions/>
  <pageMargins left="0.75" right="0.35" top="0.78" bottom="0.41" header="0.51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2008-01-21T08:13:18Z</cp:lastPrinted>
  <dcterms:created xsi:type="dcterms:W3CDTF">2007-02-15T01:49:46Z</dcterms:created>
  <dcterms:modified xsi:type="dcterms:W3CDTF">2021-01-26T01:50:16Z</dcterms:modified>
  <cp:category/>
  <cp:version/>
  <cp:contentType/>
  <cp:contentStatus/>
</cp:coreProperties>
</file>